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<sst xmlns="http://schemas.openxmlformats.org/spreadsheetml/2006/main" count="52" uniqueCount="20">
  <si>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</si>
  <si>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</si>
  <si>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</si>
  <si>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</si>
  <si>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</si>
  <si>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</si>
  <si>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</si>
  <si>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</si>
  <si>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</si>
  <si>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</si>
  <si>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</si>
  <si>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</si>
  <si>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</si>
  <si>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</si>
  <si>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</si>
  <si>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</si>
  <si>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</si>
  <si>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</si>
  <si>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</si>
  <si>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ΙΑΝΟΥΑΡΙΟ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</si>
</sst>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Ιανουάριο του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9"/>
          <c:w val="0.80675"/>
          <c:h val="0.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8233991"/>
        <c:axId val="54343872"/>
      </c:bar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3872"/>
        <c:crosses val="autoZero"/>
        <c:auto val="1"/>
        <c:lblOffset val="100"/>
        <c:tickLblSkip val="1"/>
        <c:noMultiLvlLbl val="0"/>
      </c:catAx>
      <c:valAx>
        <c:axId val="5434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332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0.1056338028169014</v>
      </c>
      <c r="AQ4" s="31">
        <f>G6</f>
        <v>0.09780297661233169</v>
      </c>
      <c r="AR4" s="31">
        <f>I6</f>
        <v>0.08903899293828677</v>
      </c>
      <c r="AS4" s="31">
        <f>K6</f>
        <v>0.06569019085663559</v>
      </c>
      <c r="AT4" s="31">
        <f>M6</f>
        <v>0.05515832482124617</v>
      </c>
      <c r="AU4" s="31">
        <f>O6</f>
        <v>0.05326049846363947</v>
      </c>
      <c r="AV4" s="31">
        <f>Q6</f>
        <v>0.03662062319306136</v>
      </c>
      <c r="AW4" s="31">
        <f>S6</f>
        <v>0.035491419656786274</v>
      </c>
      <c r="AX4" s="31">
        <f>U6</f>
        <v>0.030303030303030304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>
        <v>444</v>
      </c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0.7464788732394366</v>
      </c>
      <c r="AQ5" s="31">
        <f>G7</f>
        <v>0.6435152374202693</v>
      </c>
      <c r="AR5" s="31">
        <f>I7</f>
        <v>0.5689284617746393</v>
      </c>
      <c r="AS5" s="31">
        <f>K7</f>
        <v>0.5221186566060068</v>
      </c>
      <c r="AT5" s="31">
        <f>M7</f>
        <v>0.5429009193054137</v>
      </c>
      <c r="AU5" s="31">
        <f>O7</f>
        <v>0.5288494366678047</v>
      </c>
      <c r="AV5" s="31">
        <f>Q7</f>
        <v>0.45133311917764213</v>
      </c>
      <c r="AW5" s="31">
        <f>S7</f>
        <v>0.3966458658346334</v>
      </c>
      <c r="AX5" s="31">
        <f>U7</f>
        <v>0.2545454545454545</v>
      </c>
    </row>
    <row r="6" spans="1:50" ht="12.75">
      <c r="A6" s="18" t="s">
        <v>8</v>
      </c>
      <c r="B6" s="69">
        <f>D6+F6+H6+J6+L6+N6+P6+R6+T6</f>
        <v>1577</v>
      </c>
      <c r="C6" s="66">
        <f>B6/B12</f>
        <v>0.060158693827725644</v>
      </c>
      <c r="D6" s="36">
        <v>15</v>
      </c>
      <c r="E6" s="27">
        <f>D6/D12</f>
        <v>0.1056338028169014</v>
      </c>
      <c r="F6" s="36">
        <v>138</v>
      </c>
      <c r="G6" s="27">
        <f>F6/F12</f>
        <v>0.09780297661233169</v>
      </c>
      <c r="H6" s="38">
        <v>290</v>
      </c>
      <c r="I6" s="39">
        <f>H6/H12</f>
        <v>0.08903899293828677</v>
      </c>
      <c r="J6" s="42">
        <v>444</v>
      </c>
      <c r="K6" s="43">
        <f>J6/J12</f>
        <v>0.06569019085663559</v>
      </c>
      <c r="L6" s="42">
        <v>324</v>
      </c>
      <c r="M6" s="39">
        <f>L6/L12</f>
        <v>0.05515832482124617</v>
      </c>
      <c r="N6" s="42">
        <v>156</v>
      </c>
      <c r="O6" s="27">
        <f>N6/N12</f>
        <v>0.05326049846363947</v>
      </c>
      <c r="P6" s="44">
        <v>114</v>
      </c>
      <c r="Q6" s="39">
        <f>P6/P12</f>
        <v>0.03662062319306136</v>
      </c>
      <c r="R6" s="36">
        <v>91</v>
      </c>
      <c r="S6" s="39">
        <f>R6/R12</f>
        <v>0.035491419656786274</v>
      </c>
      <c r="T6" s="36">
        <v>5</v>
      </c>
      <c r="U6" s="27">
        <f>T6/T12</f>
        <v>0.030303030303030304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0.09154929577464789</v>
      </c>
      <c r="AQ6" s="32">
        <f>G8</f>
        <v>0.16654854712969525</v>
      </c>
      <c r="AR6" s="31">
        <f>I8</f>
        <v>0.19957015658581517</v>
      </c>
      <c r="AS6" s="31">
        <f>K8</f>
        <v>0.20210090250036988</v>
      </c>
      <c r="AT6" s="32">
        <f>M8</f>
        <v>0.1940755873340143</v>
      </c>
      <c r="AU6" s="32">
        <f>O8</f>
        <v>0.1611471491976784</v>
      </c>
      <c r="AV6" s="32">
        <f>Q8</f>
        <v>0.17956954706071312</v>
      </c>
      <c r="AW6" s="32">
        <f>S8</f>
        <v>0.15522620904836193</v>
      </c>
      <c r="AX6" s="32">
        <f>U8</f>
        <v>0.13333333333333333</v>
      </c>
    </row>
    <row r="7" spans="1:50" ht="16.5" customHeight="1">
      <c r="A7" s="19" t="s">
        <v>9</v>
      </c>
      <c r="B7" s="69">
        <f>D7+F7+H7+J7+L7+N7+P7+R7+T7</f>
        <v>13598</v>
      </c>
      <c r="C7" s="66">
        <f>B7/B12</f>
        <v>0.5187304493781949</v>
      </c>
      <c r="D7" s="36">
        <v>106</v>
      </c>
      <c r="E7" s="39">
        <f>D7/D12</f>
        <v>0.7464788732394366</v>
      </c>
      <c r="F7" s="36">
        <v>908</v>
      </c>
      <c r="G7" s="39">
        <f>F7/F12</f>
        <v>0.6435152374202693</v>
      </c>
      <c r="H7" s="36">
        <v>1853</v>
      </c>
      <c r="I7" s="39">
        <f>H7/H12</f>
        <v>0.5689284617746393</v>
      </c>
      <c r="J7" s="42">
        <v>3529</v>
      </c>
      <c r="K7" s="43">
        <f>J7/J12</f>
        <v>0.5221186566060068</v>
      </c>
      <c r="L7" s="42">
        <v>3189</v>
      </c>
      <c r="M7" s="39">
        <f>L7/L12</f>
        <v>0.5429009193054137</v>
      </c>
      <c r="N7" s="42">
        <v>1549</v>
      </c>
      <c r="O7" s="39">
        <f>N7/N12</f>
        <v>0.5288494366678047</v>
      </c>
      <c r="P7" s="42">
        <v>1405</v>
      </c>
      <c r="Q7" s="39">
        <f>P7/P12</f>
        <v>0.45133311917764213</v>
      </c>
      <c r="R7" s="36">
        <v>1017</v>
      </c>
      <c r="S7" s="39">
        <f>R7/R12</f>
        <v>0.3966458658346334</v>
      </c>
      <c r="T7" s="36">
        <v>42</v>
      </c>
      <c r="U7" s="27">
        <f>T7/T12</f>
        <v>0.2545454545454545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0.04225352112676056</v>
      </c>
      <c r="AQ7" s="31">
        <f>G9</f>
        <v>0.060240963855421686</v>
      </c>
      <c r="AR7" s="31">
        <f>I9</f>
        <v>0.10224132637396377</v>
      </c>
      <c r="AS7" s="31">
        <f>K9</f>
        <v>0.12013611480988312</v>
      </c>
      <c r="AT7" s="31">
        <f>M9</f>
        <v>0.09397344228804903</v>
      </c>
      <c r="AU7" s="31">
        <f>O9</f>
        <v>0.09457152611812905</v>
      </c>
      <c r="AV7" s="31">
        <f>Q9</f>
        <v>0.10761323482171539</v>
      </c>
      <c r="AW7" s="31">
        <f>S9</f>
        <v>0.12051482059282372</v>
      </c>
      <c r="AX7" s="31">
        <f>U9</f>
        <v>0.12727272727272726</v>
      </c>
    </row>
    <row r="8" spans="1:50" ht="15" customHeight="1">
      <c r="A8" s="18" t="s">
        <v>10</v>
      </c>
      <c r="B8" s="69">
        <f>D8+F8+H8+J8+L8+N8+P8+R8+T8</f>
        <v>4855</v>
      </c>
      <c r="C8" s="66">
        <f>B8/B12</f>
        <v>0.18520637827115283</v>
      </c>
      <c r="D8" s="36">
        <v>13</v>
      </c>
      <c r="E8" s="39">
        <f>D8/D12</f>
        <v>0.09154929577464789</v>
      </c>
      <c r="F8" s="36">
        <v>235</v>
      </c>
      <c r="G8" s="39">
        <f>F8/F12</f>
        <v>0.16654854712969525</v>
      </c>
      <c r="H8" s="36">
        <v>650</v>
      </c>
      <c r="I8" s="39">
        <f>H8/H12</f>
        <v>0.19957015658581517</v>
      </c>
      <c r="J8" s="42">
        <v>1366</v>
      </c>
      <c r="K8" s="43">
        <f>J8/J12</f>
        <v>0.20210090250036988</v>
      </c>
      <c r="L8" s="42">
        <v>1140</v>
      </c>
      <c r="M8" s="39">
        <f>L8/L12</f>
        <v>0.1940755873340143</v>
      </c>
      <c r="N8" s="42">
        <v>472</v>
      </c>
      <c r="O8" s="39">
        <f>N8/N12</f>
        <v>0.1611471491976784</v>
      </c>
      <c r="P8" s="42">
        <v>559</v>
      </c>
      <c r="Q8" s="39">
        <f>P8/P12</f>
        <v>0.17956954706071312</v>
      </c>
      <c r="R8" s="36">
        <v>398</v>
      </c>
      <c r="S8" s="39">
        <f>R8/R12</f>
        <v>0.15522620904836193</v>
      </c>
      <c r="T8" s="36">
        <v>22</v>
      </c>
      <c r="U8" s="27">
        <f>T8/T12</f>
        <v>0.13333333333333333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0.014084507042253521</v>
      </c>
      <c r="AQ8" s="31">
        <f>G10</f>
        <v>0.031892274982282066</v>
      </c>
      <c r="AR8" s="31">
        <f>I10</f>
        <v>0.040221062327295054</v>
      </c>
      <c r="AS8" s="31">
        <f>K10</f>
        <v>0.0899541352271046</v>
      </c>
      <c r="AT8" s="31">
        <f>M10</f>
        <v>0.11389172625127682</v>
      </c>
      <c r="AU8" s="31">
        <f>O10</f>
        <v>0.16217138955274837</v>
      </c>
      <c r="AV8" s="31">
        <f>Q10</f>
        <v>0.22486347574686796</v>
      </c>
      <c r="AW8" s="31">
        <f>S10</f>
        <v>0.2921216848673947</v>
      </c>
      <c r="AX8" s="31">
        <f>U10</f>
        <v>0.45454545454545453</v>
      </c>
    </row>
    <row r="9" spans="1:50" ht="12.75">
      <c r="A9" s="19" t="s">
        <v>11</v>
      </c>
      <c r="B9" s="69">
        <f>D9+F9+H9+J9+L9+N9+P9+R9+T9</f>
        <v>2730</v>
      </c>
      <c r="C9" s="66">
        <f>B9/B12</f>
        <v>0.10414282444495308</v>
      </c>
      <c r="D9" s="36">
        <v>6</v>
      </c>
      <c r="E9" s="39">
        <f>D9/D12</f>
        <v>0.04225352112676056</v>
      </c>
      <c r="F9" s="36">
        <v>85</v>
      </c>
      <c r="G9" s="39">
        <f>F9/F12</f>
        <v>0.060240963855421686</v>
      </c>
      <c r="H9" s="36">
        <v>333</v>
      </c>
      <c r="I9" s="39">
        <f>H9/H12</f>
        <v>0.10224132637396377</v>
      </c>
      <c r="J9" s="42">
        <v>812</v>
      </c>
      <c r="K9" s="43">
        <f>J9/J12</f>
        <v>0.12013611480988312</v>
      </c>
      <c r="L9" s="42">
        <v>552</v>
      </c>
      <c r="M9" s="39">
        <f>L9/L12</f>
        <v>0.09397344228804903</v>
      </c>
      <c r="N9" s="42">
        <v>277</v>
      </c>
      <c r="O9" s="27">
        <f>N9/N12</f>
        <v>0.09457152611812905</v>
      </c>
      <c r="P9" s="44">
        <v>335</v>
      </c>
      <c r="Q9" s="39">
        <f>P9/P12</f>
        <v>0.10761323482171539</v>
      </c>
      <c r="R9" s="36">
        <v>309</v>
      </c>
      <c r="S9" s="39">
        <f>R9/R12</f>
        <v>0.12051482059282372</v>
      </c>
      <c r="T9" s="36">
        <v>21</v>
      </c>
      <c r="U9" s="27">
        <f>T9/T12</f>
        <v>0.12727272727272726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3454</v>
      </c>
      <c r="C10" s="67">
        <f>B10/B12</f>
        <v>0.1317616540779736</v>
      </c>
      <c r="D10" s="45">
        <v>2</v>
      </c>
      <c r="E10" s="46">
        <f>D10/D12</f>
        <v>0.014084507042253521</v>
      </c>
      <c r="F10" s="45">
        <v>45</v>
      </c>
      <c r="G10" s="46">
        <f>F10/F12</f>
        <v>0.031892274982282066</v>
      </c>
      <c r="H10" s="45">
        <v>131</v>
      </c>
      <c r="I10" s="46">
        <f>H10/H12</f>
        <v>0.040221062327295054</v>
      </c>
      <c r="J10" s="47">
        <v>608</v>
      </c>
      <c r="K10" s="48">
        <f>J10/J12</f>
        <v>0.0899541352271046</v>
      </c>
      <c r="L10" s="49">
        <v>669</v>
      </c>
      <c r="M10" s="50">
        <f>L10/L12</f>
        <v>0.11389172625127682</v>
      </c>
      <c r="N10" s="51">
        <v>475</v>
      </c>
      <c r="O10" s="46">
        <f>N10/N12</f>
        <v>0.16217138955274837</v>
      </c>
      <c r="P10" s="49">
        <v>700</v>
      </c>
      <c r="Q10" s="46">
        <f>P10/P12</f>
        <v>0.22486347574686796</v>
      </c>
      <c r="R10" s="45">
        <v>749</v>
      </c>
      <c r="S10" s="53">
        <f>R10/R12</f>
        <v>0.2921216848673947</v>
      </c>
      <c r="T10" s="52">
        <v>75</v>
      </c>
      <c r="U10" s="53">
        <f>T10/T12</f>
        <v>0.45454545454545453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26214</v>
      </c>
      <c r="C12" s="37">
        <f>B12/B12</f>
        <v>1</v>
      </c>
      <c r="D12" s="35">
        <f>SUM(D6:D10)</f>
        <v>142</v>
      </c>
      <c r="E12" s="40">
        <f>D12/D12</f>
        <v>1</v>
      </c>
      <c r="F12" s="35">
        <f>SUM(F6:F10)</f>
        <v>1411</v>
      </c>
      <c r="G12" s="28">
        <f>F12/F12</f>
        <v>1</v>
      </c>
      <c r="H12" s="41">
        <f>SUM(H6:H10)</f>
        <v>3257</v>
      </c>
      <c r="I12" s="40">
        <f>H12/H12</f>
        <v>1</v>
      </c>
      <c r="J12" s="35">
        <f>SUM(J6:J10)</f>
        <v>6759</v>
      </c>
      <c r="K12" s="40">
        <f>J12/J12</f>
        <v>1</v>
      </c>
      <c r="L12" s="35">
        <f>SUM(L6:L11)</f>
        <v>5874</v>
      </c>
      <c r="M12" s="40">
        <f>L12/L12</f>
        <v>1</v>
      </c>
      <c r="N12" s="35">
        <f>SUM(N6:N10)</f>
        <v>2929</v>
      </c>
      <c r="O12" s="40">
        <f>N12/N12</f>
        <v>1</v>
      </c>
      <c r="P12" s="35">
        <f>SUM(P6:P10)</f>
        <v>3113</v>
      </c>
      <c r="Q12" s="40">
        <f>P12/P12</f>
        <v>1</v>
      </c>
      <c r="R12" s="35">
        <f>SUM(R6:R10)</f>
        <v>2564</v>
      </c>
      <c r="S12" s="40">
        <f>R12/R12</f>
        <v>1</v>
      </c>
      <c r="T12" s="35">
        <f>SUM(T6:T10)</f>
        <v>165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2020-02-10T07:33:00Z</cp:lastPrinted>
  <dcterms:created xsi:type="dcterms:W3CDTF">2003-11-05T09:55:20Z</dcterms:created>
  <dcterms:modified xsi:type="dcterms:W3CDTF">2020-02-10T07:33:03Z</dcterms:modified>
  <cp:category/>
  <cp:version/>
  <cp:contentType/>
  <cp:contentStatus/>
</cp:coreProperties>
</file>